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6" windowHeight="8196" activeTab="0"/>
  </bookViews>
  <sheets>
    <sheet name="4 класс русский язык" sheetId="1" r:id="rId1"/>
  </sheets>
  <definedNames>
    <definedName name="_xlnm._FilterDatabase" localSheetId="0" hidden="1">'4 класс русский язык'!$A$2:$S$40</definedName>
    <definedName name="Excel_BuiltIn_Print_Area">'4 класс русский язык'!$A:$S</definedName>
  </definedNames>
  <calcPr fullCalcOnLoad="1"/>
</workbook>
</file>

<file path=xl/sharedStrings.xml><?xml version="1.0" encoding="utf-8"?>
<sst xmlns="http://schemas.openxmlformats.org/spreadsheetml/2006/main" count="237" uniqueCount="168">
  <si>
    <t>№п/п</t>
  </si>
  <si>
    <t>Ф.И.О.</t>
  </si>
  <si>
    <t>шифр</t>
  </si>
  <si>
    <t>ОУ</t>
  </si>
  <si>
    <t>Класс</t>
  </si>
  <si>
    <t>Учитель</t>
  </si>
  <si>
    <t>Диктант</t>
  </si>
  <si>
    <t>№ 1</t>
  </si>
  <si>
    <t>№ 2</t>
  </si>
  <si>
    <t>№ 3</t>
  </si>
  <si>
    <t>№ 4</t>
  </si>
  <si>
    <t>№ 6</t>
  </si>
  <si>
    <t>№ 7</t>
  </si>
  <si>
    <t>№ 8</t>
  </si>
  <si>
    <t>№ 9</t>
  </si>
  <si>
    <t>№ 10</t>
  </si>
  <si>
    <t>Всего</t>
  </si>
  <si>
    <t>Результат</t>
  </si>
  <si>
    <t>4А</t>
  </si>
  <si>
    <t>4Б</t>
  </si>
  <si>
    <t>4а</t>
  </si>
  <si>
    <t>Юна</t>
  </si>
  <si>
    <t>Члены жюри:</t>
  </si>
  <si>
    <t>Муравкина Мария Вадимовна</t>
  </si>
  <si>
    <t>Денисова Виктория Максимовна</t>
  </si>
  <si>
    <t>Канаева ТамараАлексеевна</t>
  </si>
  <si>
    <t>Голова Арина Дмитриевна</t>
  </si>
  <si>
    <t>4 а</t>
  </si>
  <si>
    <t>4 б</t>
  </si>
  <si>
    <t>Чирова Елена Николаевна</t>
  </si>
  <si>
    <t>Кольчугина Ольга Владимировна</t>
  </si>
  <si>
    <t>Волкова Евгения Михайловна</t>
  </si>
  <si>
    <t>Мальнева Екатерина Алексеевна</t>
  </si>
  <si>
    <t>Ульянова Любовь Антоновна</t>
  </si>
  <si>
    <t>Казаков Руслан Олегович</t>
  </si>
  <si>
    <t>Новик Светлана Анатольевна</t>
  </si>
  <si>
    <t>4б</t>
  </si>
  <si>
    <t>Маркелова Надежда Викторовна</t>
  </si>
  <si>
    <t>Кузьмичёва Виктория Дмитриевна</t>
  </si>
  <si>
    <t>Титова Анна Александровна</t>
  </si>
  <si>
    <t>Козлова Виктория Олеговна</t>
  </si>
  <si>
    <t>Дорофеева Елена Алексеевна</t>
  </si>
  <si>
    <t>Дозорова Елена Алексеевна</t>
  </si>
  <si>
    <t>Козлова Екатерина Александровна</t>
  </si>
  <si>
    <t>Козловская Валентина Ивановна</t>
  </si>
  <si>
    <t>Дьяченко Иван</t>
  </si>
  <si>
    <t>Соболева Ксения</t>
  </si>
  <si>
    <t>Шишкин Тимофей</t>
  </si>
  <si>
    <t>Дубровина Алина</t>
  </si>
  <si>
    <t>Мошкина Нина Геннадьевна</t>
  </si>
  <si>
    <t>Терехова Ольга Николаевна</t>
  </si>
  <si>
    <t>Швецов Любомир Валерьевич</t>
  </si>
  <si>
    <t>Смолева Наталия Сергеевна</t>
  </si>
  <si>
    <t>Дешин Илья Всеволодович</t>
  </si>
  <si>
    <t>Говорова Елена Михайловна</t>
  </si>
  <si>
    <t>Комарова Ольга Владимировна</t>
  </si>
  <si>
    <t>4 Б</t>
  </si>
  <si>
    <t>Зорина Вера Денисовна</t>
  </si>
  <si>
    <t>Кутахов Виктор Романович</t>
  </si>
  <si>
    <t>Сахарова Валерия Павловна</t>
  </si>
  <si>
    <t xml:space="preserve"> Обрядин Дмитрий Ильич</t>
  </si>
  <si>
    <t>Никитина Мария Евгеньевна</t>
  </si>
  <si>
    <t>Петрова Вера Викторовна</t>
  </si>
  <si>
    <t>Гребнева Галина Николаевна</t>
  </si>
  <si>
    <t>Белова Ольга Владимировна</t>
  </si>
  <si>
    <t>4в</t>
  </si>
  <si>
    <t>Мухина Анна Сергеевна</t>
  </si>
  <si>
    <t>Сергеева Елизавета Леонидовна</t>
  </si>
  <si>
    <t>Шимон Илья Ярославович</t>
  </si>
  <si>
    <t>Елин Иван Евгеньевич</t>
  </si>
  <si>
    <t>Суслова Елена Вячеславовна</t>
  </si>
  <si>
    <t>Михалченкова Татьяна Владимировна</t>
  </si>
  <si>
    <t xml:space="preserve">4 б </t>
  </si>
  <si>
    <t>Великанова Анна Михайловна</t>
  </si>
  <si>
    <t>Моррис Катрин Мэри</t>
  </si>
  <si>
    <t>Шиманская Фаина Степановна</t>
  </si>
  <si>
    <t>Скреля Дарья Максимовна</t>
  </si>
  <si>
    <t>Брусова Ирина Владимировна</t>
  </si>
  <si>
    <t>Хренова Ирина Петровна</t>
  </si>
  <si>
    <t>Голубева Ольга Романовна</t>
  </si>
  <si>
    <t>Медведева Татьяна Михайловна</t>
  </si>
  <si>
    <t>Алтынов Георгий Иванович</t>
  </si>
  <si>
    <t>Новичкова Александра Романовна</t>
  </si>
  <si>
    <t>Козырева Алиса Андреевна</t>
  </si>
  <si>
    <t>Чайникова Мария Сергеевна</t>
  </si>
  <si>
    <t>Борисов Иван Русланович</t>
  </si>
  <si>
    <t>Лозовых Варвара  Михайловна</t>
  </si>
  <si>
    <t>Артемьева Людмила Станиславовна</t>
  </si>
  <si>
    <t>Любимова Людмила Юрьевна</t>
  </si>
  <si>
    <t>Обухова Ирина Аркадьевна</t>
  </si>
  <si>
    <t>4 «А»</t>
  </si>
  <si>
    <t>4 «Б»</t>
  </si>
  <si>
    <t>4 «В»</t>
  </si>
  <si>
    <t>Бычков Никита Сергеевич</t>
  </si>
  <si>
    <t>Филимонова Анна Андреевна</t>
  </si>
  <si>
    <t>Смелянская Лариса Владимировна</t>
  </si>
  <si>
    <t>Коркодинова Пелагия Вячеславовна</t>
  </si>
  <si>
    <t>Смирнова Полина Александровна</t>
  </si>
  <si>
    <t>Дубровина Лариса Владимировна</t>
  </si>
  <si>
    <t>Одигитрия</t>
  </si>
  <si>
    <t>№ 5</t>
  </si>
  <si>
    <t>Новикова М.В.</t>
  </si>
  <si>
    <t>Беспалова Е.Б.</t>
  </si>
  <si>
    <t>Тимошенко Е.А.</t>
  </si>
  <si>
    <t>Леменкова С.А.</t>
  </si>
  <si>
    <t>Р-19</t>
  </si>
  <si>
    <t>Р-14</t>
  </si>
  <si>
    <t>Р-15</t>
  </si>
  <si>
    <t>Р-16</t>
  </si>
  <si>
    <t>Р-17</t>
  </si>
  <si>
    <t>Р-12</t>
  </si>
  <si>
    <t>Р-13</t>
  </si>
  <si>
    <t>Р-44</t>
  </si>
  <si>
    <t>Р-43</t>
  </si>
  <si>
    <t>Р-22</t>
  </si>
  <si>
    <t>Р-41</t>
  </si>
  <si>
    <t>Р-46</t>
  </si>
  <si>
    <t>Р-39</t>
  </si>
  <si>
    <t>Р-42</t>
  </si>
  <si>
    <t>Р-45</t>
  </si>
  <si>
    <t>Р-20</t>
  </si>
  <si>
    <t>Гуцко Денис</t>
  </si>
  <si>
    <t>Р-38</t>
  </si>
  <si>
    <t>Р-40</t>
  </si>
  <si>
    <t>н/я</t>
  </si>
  <si>
    <t>Р-28</t>
  </si>
  <si>
    <t>Мухин Никита</t>
  </si>
  <si>
    <t>Р-29</t>
  </si>
  <si>
    <t>Р-34</t>
  </si>
  <si>
    <t>Р-36</t>
  </si>
  <si>
    <t>Р-32</t>
  </si>
  <si>
    <t>Р-31</t>
  </si>
  <si>
    <t>Р-33</t>
  </si>
  <si>
    <t>Р-37</t>
  </si>
  <si>
    <t>Р-23</t>
  </si>
  <si>
    <t>Р-35</t>
  </si>
  <si>
    <t>Р-26</t>
  </si>
  <si>
    <t>Р-25</t>
  </si>
  <si>
    <t>Р-21</t>
  </si>
  <si>
    <t>Р-30</t>
  </si>
  <si>
    <t>Р-27</t>
  </si>
  <si>
    <t>Р-18</t>
  </si>
  <si>
    <t>Р-11</t>
  </si>
  <si>
    <t>Каплунов Дмитрий</t>
  </si>
  <si>
    <t>Р-09</t>
  </si>
  <si>
    <t>Р-07</t>
  </si>
  <si>
    <t>Р-01</t>
  </si>
  <si>
    <t>Р-02</t>
  </si>
  <si>
    <t>Р-08</t>
  </si>
  <si>
    <t>Князева Вера</t>
  </si>
  <si>
    <t>Р-04</t>
  </si>
  <si>
    <t>Р-05</t>
  </si>
  <si>
    <t>Емельянов Владислав Евгеньевич</t>
  </si>
  <si>
    <t>Хуссейн Фадий</t>
  </si>
  <si>
    <t>Р-03</t>
  </si>
  <si>
    <t>Р-10</t>
  </si>
  <si>
    <t>Козловцев Федор Александрович</t>
  </si>
  <si>
    <t>Степанова Евгения Александровна</t>
  </si>
  <si>
    <t>Цветкова М.А.</t>
  </si>
  <si>
    <t>Родионова Г.В.</t>
  </si>
  <si>
    <t>Михайлова Н.В.</t>
  </si>
  <si>
    <t>Семенова Е.В.</t>
  </si>
  <si>
    <t>Смелянская Л.В.</t>
  </si>
  <si>
    <t>Борисова С.Ю.</t>
  </si>
  <si>
    <t>Кривова Т.В.</t>
  </si>
  <si>
    <t>Призер</t>
  </si>
  <si>
    <t>Победитель</t>
  </si>
  <si>
    <t xml:space="preserve">Протокол городской олимпиады по русскому языку для учащихся 4-ых классов 9 апреля 2018 года                                                           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</si>
</sst>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1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u val="single"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39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10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2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12" xfId="0" applyFont="1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4" xfId="0" applyBorder="1" applyAlignment="1">
      <alignment vertical="center"/>
    </xf>
    <xf numFmtId="0" fontId="0" fillId="0" borderId="10" xfId="0" applyBorder="1" applyAlignment="1">
      <alignment vertical="center"/>
    </xf>
    <xf numFmtId="0" fontId="5" fillId="0" borderId="15" xfId="0" applyFont="1" applyBorder="1" applyAlignment="1">
      <alignment vertical="center" wrapText="1"/>
    </xf>
    <xf numFmtId="0" fontId="0" fillId="0" borderId="15" xfId="0" applyNumberFormat="1" applyFont="1" applyBorder="1" applyAlignment="1">
      <alignment vertical="center"/>
    </xf>
    <xf numFmtId="0" fontId="0" fillId="0" borderId="15" xfId="0" applyFont="1" applyBorder="1" applyAlignment="1">
      <alignment horizontal="center"/>
    </xf>
    <xf numFmtId="0" fontId="5" fillId="0" borderId="15" xfId="0" applyFont="1" applyBorder="1" applyAlignment="1">
      <alignment horizontal="center" wrapText="1"/>
    </xf>
    <xf numFmtId="0" fontId="5" fillId="0" borderId="15" xfId="0" applyFont="1" applyBorder="1" applyAlignment="1">
      <alignment horizontal="left" vertical="center" wrapText="1"/>
    </xf>
    <xf numFmtId="0" fontId="0" fillId="0" borderId="15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5" xfId="0" applyFont="1" applyBorder="1" applyAlignment="1">
      <alignment wrapText="1"/>
    </xf>
    <xf numFmtId="0" fontId="5" fillId="0" borderId="15" xfId="0" applyFont="1" applyBorder="1" applyAlignment="1">
      <alignment/>
    </xf>
    <xf numFmtId="0" fontId="5" fillId="0" borderId="15" xfId="0" applyFont="1" applyBorder="1" applyAlignment="1">
      <alignment vertical="center"/>
    </xf>
    <xf numFmtId="0" fontId="40" fillId="0" borderId="15" xfId="0" applyFont="1" applyBorder="1" applyAlignment="1">
      <alignment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5" xfId="0" applyFont="1" applyFill="1" applyBorder="1" applyAlignment="1">
      <alignment vertical="top" wrapText="1"/>
    </xf>
    <xf numFmtId="0" fontId="5" fillId="0" borderId="15" xfId="0" applyFont="1" applyFill="1" applyBorder="1" applyAlignment="1">
      <alignment wrapText="1"/>
    </xf>
    <xf numFmtId="0" fontId="5" fillId="0" borderId="15" xfId="0" applyFont="1" applyFill="1" applyBorder="1" applyAlignment="1">
      <alignment horizontal="left" wrapText="1"/>
    </xf>
    <xf numFmtId="0" fontId="40" fillId="0" borderId="15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0" fillId="0" borderId="0" xfId="0" applyNumberFormat="1" applyFont="1" applyFill="1" applyBorder="1" applyAlignment="1">
      <alignment vertical="center"/>
    </xf>
    <xf numFmtId="0" fontId="5" fillId="0" borderId="16" xfId="0" applyFont="1" applyBorder="1" applyAlignment="1">
      <alignment/>
    </xf>
    <xf numFmtId="0" fontId="5" fillId="0" borderId="16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4" fillId="0" borderId="11" xfId="0" applyFont="1" applyBorder="1" applyAlignment="1">
      <alignment horizontal="center" vertical="center"/>
    </xf>
    <xf numFmtId="0" fontId="5" fillId="0" borderId="15" xfId="0" applyFont="1" applyFill="1" applyBorder="1" applyAlignment="1">
      <alignment vertical="center" wrapText="1"/>
    </xf>
    <xf numFmtId="0" fontId="0" fillId="0" borderId="15" xfId="0" applyFont="1" applyBorder="1" applyAlignment="1">
      <alignment/>
    </xf>
    <xf numFmtId="0" fontId="4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5" fillId="0" borderId="17" xfId="0" applyFont="1" applyBorder="1" applyAlignment="1">
      <alignment horizontal="right"/>
    </xf>
    <xf numFmtId="0" fontId="5" fillId="0" borderId="17" xfId="0" applyFont="1" applyBorder="1" applyAlignment="1">
      <alignment/>
    </xf>
    <xf numFmtId="0" fontId="6" fillId="0" borderId="17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0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21" xfId="0" applyFont="1" applyBorder="1" applyAlignment="1">
      <alignment/>
    </xf>
    <xf numFmtId="0" fontId="5" fillId="0" borderId="21" xfId="0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5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5" fillId="0" borderId="16" xfId="0" applyFont="1" applyBorder="1" applyAlignment="1">
      <alignment wrapText="1"/>
    </xf>
    <xf numFmtId="0" fontId="0" fillId="0" borderId="15" xfId="0" applyBorder="1" applyAlignment="1">
      <alignment/>
    </xf>
    <xf numFmtId="0" fontId="0" fillId="0" borderId="15" xfId="0" applyBorder="1" applyAlignment="1">
      <alignment vertical="center"/>
    </xf>
    <xf numFmtId="0" fontId="0" fillId="0" borderId="11" xfId="0" applyFont="1" applyBorder="1" applyAlignment="1">
      <alignment/>
    </xf>
    <xf numFmtId="0" fontId="0" fillId="0" borderId="10" xfId="0" applyBorder="1" applyAlignment="1">
      <alignment/>
    </xf>
    <xf numFmtId="0" fontId="0" fillId="0" borderId="15" xfId="0" applyBorder="1" applyAlignment="1">
      <alignment horizontal="center" vertical="center"/>
    </xf>
    <xf numFmtId="0" fontId="4" fillId="0" borderId="15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1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5" fillId="0" borderId="15" xfId="0" applyNumberFormat="1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5" fillId="0" borderId="15" xfId="0" applyFont="1" applyBorder="1" applyAlignment="1">
      <alignment/>
    </xf>
    <xf numFmtId="0" fontId="5" fillId="0" borderId="15" xfId="0" applyNumberFormat="1" applyFont="1" applyFill="1" applyBorder="1" applyAlignment="1">
      <alignment vertical="center"/>
    </xf>
    <xf numFmtId="0" fontId="5" fillId="0" borderId="15" xfId="0" applyFont="1" applyFill="1" applyBorder="1" applyAlignment="1">
      <alignment horizontal="center"/>
    </xf>
    <xf numFmtId="0" fontId="5" fillId="0" borderId="15" xfId="0" applyNumberFormat="1" applyFont="1" applyBorder="1" applyAlignment="1">
      <alignment vertical="center" wrapText="1"/>
    </xf>
    <xf numFmtId="172" fontId="2" fillId="0" borderId="10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5" xfId="0" applyFont="1" applyBorder="1" applyAlignment="1">
      <alignment horizontal="right"/>
    </xf>
    <xf numFmtId="0" fontId="5" fillId="0" borderId="14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14" xfId="0" applyFont="1" applyBorder="1" applyAlignment="1">
      <alignment horizontal="center" vertical="center"/>
    </xf>
    <xf numFmtId="172" fontId="5" fillId="0" borderId="14" xfId="0" applyNumberFormat="1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6"/>
  <sheetViews>
    <sheetView tabSelected="1" zoomScale="80" zoomScaleNormal="80" zoomScalePageLayoutView="0" workbookViewId="0" topLeftCell="A1">
      <selection activeCell="J1" sqref="J1"/>
    </sheetView>
  </sheetViews>
  <sheetFormatPr defaultColWidth="9.140625" defaultRowHeight="15"/>
  <cols>
    <col min="1" max="1" width="5.8515625" style="0" customWidth="1"/>
    <col min="2" max="2" width="22.57421875" style="0" customWidth="1"/>
    <col min="3" max="3" width="11.57421875" style="0" customWidth="1"/>
    <col min="4" max="4" width="9.421875" style="0" customWidth="1"/>
    <col min="5" max="5" width="6.28125" style="0" customWidth="1"/>
    <col min="6" max="6" width="21.00390625" style="0" customWidth="1"/>
    <col min="7" max="8" width="8.57421875" style="0" customWidth="1"/>
    <col min="9" max="9" width="9.140625" style="0" customWidth="1"/>
    <col min="10" max="11" width="9.421875" style="0" customWidth="1"/>
    <col min="12" max="13" width="8.57421875" style="0" customWidth="1"/>
    <col min="14" max="14" width="9.00390625" style="0" customWidth="1"/>
    <col min="15" max="15" width="9.140625" style="0" customWidth="1"/>
    <col min="16" max="16" width="8.421875" style="0" customWidth="1"/>
    <col min="17" max="17" width="9.7109375" style="0" customWidth="1"/>
    <col min="18" max="18" width="13.28125" style="0" customWidth="1"/>
    <col min="19" max="19" width="17.28125" style="0" customWidth="1"/>
  </cols>
  <sheetData>
    <row r="1" spans="1:21" ht="26.25" customHeight="1">
      <c r="A1" s="1"/>
      <c r="B1" s="2" t="s">
        <v>167</v>
      </c>
      <c r="C1" s="1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19" ht="14.25">
      <c r="A2" s="4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100</v>
      </c>
      <c r="M2" s="4" t="s">
        <v>11</v>
      </c>
      <c r="N2" s="4" t="s">
        <v>12</v>
      </c>
      <c r="O2" s="4" t="s">
        <v>13</v>
      </c>
      <c r="P2" s="4" t="s">
        <v>14</v>
      </c>
      <c r="Q2" s="4" t="s">
        <v>15</v>
      </c>
      <c r="R2" s="4" t="s">
        <v>16</v>
      </c>
      <c r="S2" s="4" t="s">
        <v>17</v>
      </c>
    </row>
    <row r="3" spans="1:19" ht="31.5" customHeight="1">
      <c r="A3" s="9">
        <v>1</v>
      </c>
      <c r="B3" s="30" t="s">
        <v>52</v>
      </c>
      <c r="C3" s="73" t="s">
        <v>145</v>
      </c>
      <c r="D3" s="26">
        <v>6</v>
      </c>
      <c r="E3" s="35" t="s">
        <v>72</v>
      </c>
      <c r="F3" s="30" t="s">
        <v>55</v>
      </c>
      <c r="G3" s="86">
        <v>10</v>
      </c>
      <c r="H3" s="74">
        <v>4.5</v>
      </c>
      <c r="I3" s="74">
        <v>1</v>
      </c>
      <c r="J3" s="74">
        <v>6.5</v>
      </c>
      <c r="K3" s="74">
        <v>4</v>
      </c>
      <c r="L3" s="74">
        <v>2</v>
      </c>
      <c r="M3" s="74">
        <v>9</v>
      </c>
      <c r="N3" s="74">
        <v>2</v>
      </c>
      <c r="O3" s="74">
        <v>2.5</v>
      </c>
      <c r="P3" s="74">
        <v>5</v>
      </c>
      <c r="Q3" s="74">
        <v>23</v>
      </c>
      <c r="R3" s="75">
        <f aca="true" t="shared" si="0" ref="R3:R46">SUM(G3:Q3)</f>
        <v>69.5</v>
      </c>
      <c r="S3" s="72" t="s">
        <v>166</v>
      </c>
    </row>
    <row r="4" spans="1:19" ht="27.75">
      <c r="A4" s="6">
        <v>2</v>
      </c>
      <c r="B4" s="28" t="s">
        <v>46</v>
      </c>
      <c r="C4" s="76" t="s">
        <v>108</v>
      </c>
      <c r="D4" s="26">
        <v>5</v>
      </c>
      <c r="E4" s="26" t="s">
        <v>20</v>
      </c>
      <c r="F4" s="27" t="s">
        <v>49</v>
      </c>
      <c r="G4" s="83">
        <v>10</v>
      </c>
      <c r="H4" s="84">
        <v>4</v>
      </c>
      <c r="I4" s="84">
        <v>1</v>
      </c>
      <c r="J4" s="84">
        <v>6.5</v>
      </c>
      <c r="K4" s="84">
        <v>4</v>
      </c>
      <c r="L4" s="84">
        <v>2</v>
      </c>
      <c r="M4" s="84">
        <v>9</v>
      </c>
      <c r="N4" s="84">
        <v>1.5</v>
      </c>
      <c r="O4" s="84">
        <v>2</v>
      </c>
      <c r="P4" s="84">
        <v>5</v>
      </c>
      <c r="Q4" s="84">
        <v>21</v>
      </c>
      <c r="R4" s="75">
        <f t="shared" si="0"/>
        <v>66</v>
      </c>
      <c r="S4" s="72" t="s">
        <v>166</v>
      </c>
    </row>
    <row r="5" spans="1:19" ht="27">
      <c r="A5" s="9">
        <v>3</v>
      </c>
      <c r="B5" s="20" t="s">
        <v>83</v>
      </c>
      <c r="C5" s="73" t="s">
        <v>130</v>
      </c>
      <c r="D5" s="26">
        <v>11</v>
      </c>
      <c r="E5" s="20" t="s">
        <v>91</v>
      </c>
      <c r="F5" s="20" t="s">
        <v>88</v>
      </c>
      <c r="G5" s="86">
        <v>9.5</v>
      </c>
      <c r="H5" s="74">
        <v>3.5</v>
      </c>
      <c r="I5" s="74">
        <v>1</v>
      </c>
      <c r="J5" s="74">
        <v>6.5</v>
      </c>
      <c r="K5" s="74">
        <v>3</v>
      </c>
      <c r="L5" s="74">
        <v>2</v>
      </c>
      <c r="M5" s="74">
        <v>10</v>
      </c>
      <c r="N5" s="74">
        <v>2</v>
      </c>
      <c r="O5" s="74">
        <v>2.5</v>
      </c>
      <c r="P5" s="74">
        <v>2.5</v>
      </c>
      <c r="Q5" s="74">
        <v>21</v>
      </c>
      <c r="R5" s="75">
        <f t="shared" si="0"/>
        <v>63.5</v>
      </c>
      <c r="S5" s="72" t="s">
        <v>165</v>
      </c>
    </row>
    <row r="6" spans="1:19" ht="23.25" customHeight="1">
      <c r="A6" s="9">
        <v>4</v>
      </c>
      <c r="B6" s="28" t="s">
        <v>47</v>
      </c>
      <c r="C6" s="73" t="s">
        <v>111</v>
      </c>
      <c r="D6" s="26">
        <v>5</v>
      </c>
      <c r="E6" s="23" t="s">
        <v>20</v>
      </c>
      <c r="F6" s="27" t="s">
        <v>49</v>
      </c>
      <c r="G6" s="86">
        <v>9.5</v>
      </c>
      <c r="H6" s="74">
        <v>4</v>
      </c>
      <c r="I6" s="74">
        <v>0</v>
      </c>
      <c r="J6" s="74">
        <v>5.5</v>
      </c>
      <c r="K6" s="74">
        <v>4</v>
      </c>
      <c r="L6" s="74">
        <v>2</v>
      </c>
      <c r="M6" s="74">
        <v>7</v>
      </c>
      <c r="N6" s="74">
        <v>1.5</v>
      </c>
      <c r="O6" s="74">
        <v>2.5</v>
      </c>
      <c r="P6" s="74">
        <v>5</v>
      </c>
      <c r="Q6" s="74">
        <v>22</v>
      </c>
      <c r="R6" s="75">
        <f t="shared" si="0"/>
        <v>63</v>
      </c>
      <c r="S6" s="72" t="s">
        <v>165</v>
      </c>
    </row>
    <row r="7" spans="1:19" ht="27">
      <c r="A7" s="9">
        <v>5</v>
      </c>
      <c r="B7" s="30" t="s">
        <v>53</v>
      </c>
      <c r="C7" s="73" t="s">
        <v>155</v>
      </c>
      <c r="D7" s="26">
        <v>6</v>
      </c>
      <c r="E7" s="35" t="s">
        <v>56</v>
      </c>
      <c r="F7" s="30" t="s">
        <v>55</v>
      </c>
      <c r="G7" s="86">
        <v>9</v>
      </c>
      <c r="H7" s="74">
        <v>4</v>
      </c>
      <c r="I7" s="74">
        <v>1</v>
      </c>
      <c r="J7" s="74">
        <v>6.5</v>
      </c>
      <c r="K7" s="74">
        <v>4</v>
      </c>
      <c r="L7" s="74">
        <v>2</v>
      </c>
      <c r="M7" s="74">
        <v>8</v>
      </c>
      <c r="N7" s="74">
        <v>2</v>
      </c>
      <c r="O7" s="74">
        <v>2</v>
      </c>
      <c r="P7" s="74">
        <v>2.5</v>
      </c>
      <c r="Q7" s="74">
        <v>22</v>
      </c>
      <c r="R7" s="75">
        <f t="shared" si="0"/>
        <v>63</v>
      </c>
      <c r="S7" s="72" t="s">
        <v>165</v>
      </c>
    </row>
    <row r="8" spans="1:19" ht="27.75">
      <c r="A8" s="9">
        <v>6</v>
      </c>
      <c r="B8" s="20" t="s">
        <v>96</v>
      </c>
      <c r="C8" s="73" t="s">
        <v>133</v>
      </c>
      <c r="D8" s="23" t="s">
        <v>99</v>
      </c>
      <c r="E8" s="26">
        <v>4</v>
      </c>
      <c r="F8" s="20" t="s">
        <v>98</v>
      </c>
      <c r="G8" s="86">
        <v>9.5</v>
      </c>
      <c r="H8" s="74">
        <v>4.5</v>
      </c>
      <c r="I8" s="74">
        <v>1</v>
      </c>
      <c r="J8" s="74">
        <v>6.5</v>
      </c>
      <c r="K8" s="74">
        <v>3</v>
      </c>
      <c r="L8" s="74">
        <v>2</v>
      </c>
      <c r="M8" s="74">
        <v>9</v>
      </c>
      <c r="N8" s="74">
        <v>1.5</v>
      </c>
      <c r="O8" s="74">
        <v>2.5</v>
      </c>
      <c r="P8" s="74">
        <v>0</v>
      </c>
      <c r="Q8" s="74">
        <v>23</v>
      </c>
      <c r="R8" s="75">
        <f t="shared" si="0"/>
        <v>62.5</v>
      </c>
      <c r="S8" s="72" t="s">
        <v>165</v>
      </c>
    </row>
    <row r="9" spans="1:19" ht="27">
      <c r="A9" s="9">
        <v>7</v>
      </c>
      <c r="B9" s="32" t="s">
        <v>33</v>
      </c>
      <c r="C9" s="73" t="s">
        <v>118</v>
      </c>
      <c r="D9" s="26">
        <v>2</v>
      </c>
      <c r="E9" s="23" t="s">
        <v>20</v>
      </c>
      <c r="F9" s="24" t="s">
        <v>35</v>
      </c>
      <c r="G9" s="86">
        <v>8.5</v>
      </c>
      <c r="H9" s="74">
        <v>5</v>
      </c>
      <c r="I9" s="74">
        <v>1</v>
      </c>
      <c r="J9" s="74">
        <v>6.5</v>
      </c>
      <c r="K9" s="74">
        <v>1</v>
      </c>
      <c r="L9" s="74">
        <v>2</v>
      </c>
      <c r="M9" s="74">
        <v>10</v>
      </c>
      <c r="N9" s="74">
        <v>2</v>
      </c>
      <c r="O9" s="74">
        <v>2.5</v>
      </c>
      <c r="P9" s="74">
        <v>2.5</v>
      </c>
      <c r="Q9" s="74">
        <v>21</v>
      </c>
      <c r="R9" s="75">
        <f t="shared" si="0"/>
        <v>62</v>
      </c>
      <c r="S9" s="72" t="s">
        <v>165</v>
      </c>
    </row>
    <row r="10" spans="1:19" ht="30.75" customHeight="1">
      <c r="A10" s="9">
        <v>8</v>
      </c>
      <c r="B10" s="20" t="s">
        <v>86</v>
      </c>
      <c r="C10" s="73" t="s">
        <v>129</v>
      </c>
      <c r="D10" s="26">
        <v>11</v>
      </c>
      <c r="E10" s="20" t="s">
        <v>92</v>
      </c>
      <c r="F10" s="20" t="s">
        <v>89</v>
      </c>
      <c r="G10" s="86">
        <v>10</v>
      </c>
      <c r="H10" s="74">
        <v>3.5</v>
      </c>
      <c r="I10" s="74">
        <v>1</v>
      </c>
      <c r="J10" s="74">
        <v>6.5</v>
      </c>
      <c r="K10" s="74">
        <v>3</v>
      </c>
      <c r="L10" s="74">
        <v>2</v>
      </c>
      <c r="M10" s="74">
        <v>9</v>
      </c>
      <c r="N10" s="74">
        <v>2</v>
      </c>
      <c r="O10" s="74">
        <v>2.5</v>
      </c>
      <c r="P10" s="74">
        <v>0</v>
      </c>
      <c r="Q10" s="74">
        <v>22</v>
      </c>
      <c r="R10" s="75">
        <f t="shared" si="0"/>
        <v>61.5</v>
      </c>
      <c r="S10" s="72" t="s">
        <v>165</v>
      </c>
    </row>
    <row r="11" spans="1:19" ht="27.75">
      <c r="A11" s="9">
        <v>9</v>
      </c>
      <c r="B11" s="29" t="s">
        <v>45</v>
      </c>
      <c r="C11" s="73" t="s">
        <v>109</v>
      </c>
      <c r="D11" s="26">
        <v>5</v>
      </c>
      <c r="E11" s="23" t="s">
        <v>20</v>
      </c>
      <c r="F11" s="27" t="s">
        <v>49</v>
      </c>
      <c r="G11" s="86">
        <v>10</v>
      </c>
      <c r="H11" s="74">
        <v>3</v>
      </c>
      <c r="I11" s="74">
        <v>1</v>
      </c>
      <c r="J11" s="74">
        <v>6</v>
      </c>
      <c r="K11" s="74">
        <v>4</v>
      </c>
      <c r="L11" s="74">
        <v>2</v>
      </c>
      <c r="M11" s="74">
        <v>8</v>
      </c>
      <c r="N11" s="74">
        <v>1.5</v>
      </c>
      <c r="O11" s="74">
        <v>0.5</v>
      </c>
      <c r="P11" s="74">
        <v>5</v>
      </c>
      <c r="Q11" s="74">
        <v>20</v>
      </c>
      <c r="R11" s="75">
        <f t="shared" si="0"/>
        <v>61</v>
      </c>
      <c r="S11" s="72" t="s">
        <v>165</v>
      </c>
    </row>
    <row r="12" spans="1:19" ht="27">
      <c r="A12" s="9">
        <v>10</v>
      </c>
      <c r="B12" s="30" t="s">
        <v>152</v>
      </c>
      <c r="C12" s="73" t="s">
        <v>151</v>
      </c>
      <c r="D12" s="26">
        <v>6</v>
      </c>
      <c r="E12" s="35" t="s">
        <v>56</v>
      </c>
      <c r="F12" s="30" t="s">
        <v>55</v>
      </c>
      <c r="G12" s="86">
        <v>8.5</v>
      </c>
      <c r="H12" s="74">
        <v>3.5</v>
      </c>
      <c r="I12" s="74">
        <v>1</v>
      </c>
      <c r="J12" s="74">
        <v>6.5</v>
      </c>
      <c r="K12" s="74">
        <v>4</v>
      </c>
      <c r="L12" s="74">
        <v>2</v>
      </c>
      <c r="M12" s="74">
        <v>9.5</v>
      </c>
      <c r="N12" s="74">
        <v>1.5</v>
      </c>
      <c r="O12" s="74">
        <v>2.5</v>
      </c>
      <c r="P12" s="74">
        <v>2.5</v>
      </c>
      <c r="Q12" s="74">
        <v>19</v>
      </c>
      <c r="R12" s="75">
        <f t="shared" si="0"/>
        <v>60.5</v>
      </c>
      <c r="S12" s="72" t="s">
        <v>165</v>
      </c>
    </row>
    <row r="13" spans="1:19" ht="30.75" customHeight="1">
      <c r="A13" s="16">
        <v>11</v>
      </c>
      <c r="B13" s="42" t="s">
        <v>153</v>
      </c>
      <c r="C13" s="77" t="s">
        <v>154</v>
      </c>
      <c r="D13" s="78">
        <v>6</v>
      </c>
      <c r="E13" s="26" t="s">
        <v>19</v>
      </c>
      <c r="F13" s="28"/>
      <c r="G13" s="83">
        <v>8.5</v>
      </c>
      <c r="H13" s="84">
        <v>3</v>
      </c>
      <c r="I13" s="84">
        <v>1</v>
      </c>
      <c r="J13" s="84">
        <v>6.5</v>
      </c>
      <c r="K13" s="84">
        <v>3</v>
      </c>
      <c r="L13" s="84">
        <v>2</v>
      </c>
      <c r="M13" s="84">
        <v>8</v>
      </c>
      <c r="N13" s="84">
        <v>2</v>
      </c>
      <c r="O13" s="84">
        <v>2</v>
      </c>
      <c r="P13" s="84">
        <v>2.5</v>
      </c>
      <c r="Q13" s="84">
        <v>21</v>
      </c>
      <c r="R13" s="75">
        <f t="shared" si="0"/>
        <v>59.5</v>
      </c>
      <c r="S13" s="7"/>
    </row>
    <row r="14" spans="1:19" ht="33" customHeight="1">
      <c r="A14" s="9">
        <v>12</v>
      </c>
      <c r="B14" s="20" t="s">
        <v>97</v>
      </c>
      <c r="C14" s="73" t="s">
        <v>132</v>
      </c>
      <c r="D14" s="23" t="s">
        <v>99</v>
      </c>
      <c r="E14" s="26">
        <v>4</v>
      </c>
      <c r="F14" s="20" t="s">
        <v>98</v>
      </c>
      <c r="G14" s="86">
        <v>9.5</v>
      </c>
      <c r="H14" s="74">
        <v>4.5</v>
      </c>
      <c r="I14" s="74">
        <v>1</v>
      </c>
      <c r="J14" s="74">
        <v>6.5</v>
      </c>
      <c r="K14" s="74">
        <v>3</v>
      </c>
      <c r="L14" s="74">
        <v>2</v>
      </c>
      <c r="M14" s="74">
        <v>10</v>
      </c>
      <c r="N14" s="74">
        <v>2</v>
      </c>
      <c r="O14" s="74">
        <v>2.5</v>
      </c>
      <c r="P14" s="74">
        <v>0</v>
      </c>
      <c r="Q14" s="74">
        <v>18</v>
      </c>
      <c r="R14" s="75">
        <f t="shared" si="0"/>
        <v>59</v>
      </c>
      <c r="S14" s="11"/>
    </row>
    <row r="15" spans="1:19" ht="27">
      <c r="A15" s="9">
        <v>13</v>
      </c>
      <c r="B15" s="32" t="s">
        <v>39</v>
      </c>
      <c r="C15" s="73" t="s">
        <v>112</v>
      </c>
      <c r="D15" s="26">
        <v>3</v>
      </c>
      <c r="E15" s="26" t="s">
        <v>36</v>
      </c>
      <c r="F15" s="24" t="s">
        <v>42</v>
      </c>
      <c r="G15" s="86">
        <v>10</v>
      </c>
      <c r="H15" s="74">
        <v>4</v>
      </c>
      <c r="I15" s="74">
        <v>1</v>
      </c>
      <c r="J15" s="74">
        <v>6.5</v>
      </c>
      <c r="K15" s="74">
        <v>4</v>
      </c>
      <c r="L15" s="74">
        <v>2</v>
      </c>
      <c r="M15" s="74">
        <v>8.5</v>
      </c>
      <c r="N15" s="74">
        <v>0</v>
      </c>
      <c r="O15" s="74">
        <v>2.5</v>
      </c>
      <c r="P15" s="74">
        <v>0</v>
      </c>
      <c r="Q15" s="74">
        <v>20</v>
      </c>
      <c r="R15" s="75">
        <f t="shared" si="0"/>
        <v>58.5</v>
      </c>
      <c r="S15" s="17"/>
    </row>
    <row r="16" spans="1:19" ht="27.75">
      <c r="A16" s="9">
        <v>14</v>
      </c>
      <c r="B16" s="27" t="s">
        <v>43</v>
      </c>
      <c r="C16" s="73" t="s">
        <v>106</v>
      </c>
      <c r="D16" s="26">
        <v>4</v>
      </c>
      <c r="E16" s="23">
        <v>4</v>
      </c>
      <c r="F16" s="27" t="s">
        <v>44</v>
      </c>
      <c r="G16" s="86">
        <v>9</v>
      </c>
      <c r="H16" s="74">
        <v>4.5</v>
      </c>
      <c r="I16" s="74">
        <v>1</v>
      </c>
      <c r="J16" s="74">
        <v>4</v>
      </c>
      <c r="K16" s="74">
        <v>3</v>
      </c>
      <c r="L16" s="74">
        <v>2</v>
      </c>
      <c r="M16" s="74">
        <v>9</v>
      </c>
      <c r="N16" s="74">
        <v>2</v>
      </c>
      <c r="O16" s="74">
        <v>1</v>
      </c>
      <c r="P16" s="74">
        <v>0</v>
      </c>
      <c r="Q16" s="74">
        <v>22</v>
      </c>
      <c r="R16" s="75">
        <f t="shared" si="0"/>
        <v>57.5</v>
      </c>
      <c r="S16" s="17"/>
    </row>
    <row r="17" spans="1:19" ht="27">
      <c r="A17" s="9">
        <v>15</v>
      </c>
      <c r="B17" s="20" t="s">
        <v>82</v>
      </c>
      <c r="C17" s="73" t="s">
        <v>131</v>
      </c>
      <c r="D17" s="26">
        <v>11</v>
      </c>
      <c r="E17" s="20" t="s">
        <v>90</v>
      </c>
      <c r="F17" s="20" t="s">
        <v>87</v>
      </c>
      <c r="G17" s="86">
        <v>10</v>
      </c>
      <c r="H17" s="74">
        <v>3.5</v>
      </c>
      <c r="I17" s="74">
        <v>0</v>
      </c>
      <c r="J17" s="74">
        <v>6.5</v>
      </c>
      <c r="K17" s="74">
        <v>3</v>
      </c>
      <c r="L17" s="74">
        <v>2</v>
      </c>
      <c r="M17" s="74">
        <v>9</v>
      </c>
      <c r="N17" s="74">
        <v>2</v>
      </c>
      <c r="O17" s="74">
        <v>0.5</v>
      </c>
      <c r="P17" s="74">
        <v>0</v>
      </c>
      <c r="Q17" s="74">
        <v>21</v>
      </c>
      <c r="R17" s="75">
        <f t="shared" si="0"/>
        <v>57.5</v>
      </c>
      <c r="S17" s="11"/>
    </row>
    <row r="18" spans="1:19" ht="27">
      <c r="A18" s="9">
        <v>16</v>
      </c>
      <c r="B18" s="20" t="s">
        <v>84</v>
      </c>
      <c r="C18" s="73" t="s">
        <v>127</v>
      </c>
      <c r="D18" s="26">
        <v>11</v>
      </c>
      <c r="E18" s="20" t="s">
        <v>91</v>
      </c>
      <c r="F18" s="20" t="s">
        <v>88</v>
      </c>
      <c r="G18" s="86">
        <v>9</v>
      </c>
      <c r="H18" s="74">
        <v>4</v>
      </c>
      <c r="I18" s="74">
        <v>1</v>
      </c>
      <c r="J18" s="74">
        <v>6.5</v>
      </c>
      <c r="K18" s="74">
        <v>1</v>
      </c>
      <c r="L18" s="74">
        <v>2</v>
      </c>
      <c r="M18" s="74">
        <v>10</v>
      </c>
      <c r="N18" s="74">
        <v>2</v>
      </c>
      <c r="O18" s="74">
        <v>0.5</v>
      </c>
      <c r="P18" s="74">
        <v>2.5</v>
      </c>
      <c r="Q18" s="74">
        <v>19</v>
      </c>
      <c r="R18" s="75">
        <f t="shared" si="0"/>
        <v>57.5</v>
      </c>
      <c r="S18" s="11"/>
    </row>
    <row r="19" spans="1:19" ht="27">
      <c r="A19" s="9">
        <v>17</v>
      </c>
      <c r="B19" s="20" t="s">
        <v>58</v>
      </c>
      <c r="C19" s="73" t="s">
        <v>148</v>
      </c>
      <c r="D19" s="26">
        <v>7</v>
      </c>
      <c r="E19" s="31" t="s">
        <v>36</v>
      </c>
      <c r="F19" s="20" t="s">
        <v>63</v>
      </c>
      <c r="G19" s="86">
        <v>10</v>
      </c>
      <c r="H19" s="74">
        <v>4</v>
      </c>
      <c r="I19" s="74">
        <v>1</v>
      </c>
      <c r="J19" s="74">
        <v>6.5</v>
      </c>
      <c r="K19" s="74">
        <v>3</v>
      </c>
      <c r="L19" s="74">
        <v>2</v>
      </c>
      <c r="M19" s="74">
        <v>5</v>
      </c>
      <c r="N19" s="74">
        <v>2</v>
      </c>
      <c r="O19" s="74">
        <v>2.5</v>
      </c>
      <c r="P19" s="74">
        <v>0</v>
      </c>
      <c r="Q19" s="74">
        <v>21</v>
      </c>
      <c r="R19" s="75">
        <f t="shared" si="0"/>
        <v>57</v>
      </c>
      <c r="S19" s="12"/>
    </row>
    <row r="20" spans="1:19" ht="27">
      <c r="A20" s="9">
        <v>18</v>
      </c>
      <c r="B20" s="20" t="s">
        <v>85</v>
      </c>
      <c r="C20" s="73" t="s">
        <v>128</v>
      </c>
      <c r="D20" s="26">
        <v>11</v>
      </c>
      <c r="E20" s="20" t="s">
        <v>92</v>
      </c>
      <c r="F20" s="20" t="s">
        <v>89</v>
      </c>
      <c r="G20" s="86">
        <v>9.5</v>
      </c>
      <c r="H20" s="74">
        <v>4</v>
      </c>
      <c r="I20" s="74">
        <v>1</v>
      </c>
      <c r="J20" s="74">
        <v>6.5</v>
      </c>
      <c r="K20" s="74">
        <v>4</v>
      </c>
      <c r="L20" s="74">
        <v>2</v>
      </c>
      <c r="M20" s="74">
        <v>8.5</v>
      </c>
      <c r="N20" s="74">
        <v>2</v>
      </c>
      <c r="O20" s="74">
        <v>1.5</v>
      </c>
      <c r="P20" s="74">
        <v>0</v>
      </c>
      <c r="Q20" s="74">
        <v>18</v>
      </c>
      <c r="R20" s="75">
        <f t="shared" si="0"/>
        <v>57</v>
      </c>
      <c r="S20" s="11"/>
    </row>
    <row r="21" spans="1:19" ht="35.25" customHeight="1">
      <c r="A21" s="9">
        <v>19</v>
      </c>
      <c r="B21" s="33" t="s">
        <v>32</v>
      </c>
      <c r="C21" s="73" t="s">
        <v>116</v>
      </c>
      <c r="D21" s="26">
        <v>2</v>
      </c>
      <c r="E21" s="23" t="s">
        <v>20</v>
      </c>
      <c r="F21" s="24" t="s">
        <v>35</v>
      </c>
      <c r="G21" s="86">
        <v>10</v>
      </c>
      <c r="H21" s="74">
        <v>3.5</v>
      </c>
      <c r="I21" s="74">
        <v>0</v>
      </c>
      <c r="J21" s="74">
        <v>6.5</v>
      </c>
      <c r="K21" s="74">
        <v>1</v>
      </c>
      <c r="L21" s="74">
        <v>2</v>
      </c>
      <c r="M21" s="74">
        <v>8.5</v>
      </c>
      <c r="N21" s="74">
        <v>0</v>
      </c>
      <c r="O21" s="74">
        <v>2.5</v>
      </c>
      <c r="P21" s="74">
        <v>2.5</v>
      </c>
      <c r="Q21" s="74">
        <v>20</v>
      </c>
      <c r="R21" s="75">
        <f t="shared" si="0"/>
        <v>56.5</v>
      </c>
      <c r="S21" s="17"/>
    </row>
    <row r="22" spans="1:19" ht="27">
      <c r="A22" s="9">
        <v>20</v>
      </c>
      <c r="B22" s="20" t="s">
        <v>59</v>
      </c>
      <c r="C22" s="73" t="s">
        <v>147</v>
      </c>
      <c r="D22" s="26">
        <v>7</v>
      </c>
      <c r="E22" s="31" t="s">
        <v>36</v>
      </c>
      <c r="F22" s="20" t="s">
        <v>63</v>
      </c>
      <c r="G22" s="86">
        <v>9.5</v>
      </c>
      <c r="H22" s="74">
        <v>4</v>
      </c>
      <c r="I22" s="74">
        <v>1</v>
      </c>
      <c r="J22" s="74">
        <v>6</v>
      </c>
      <c r="K22" s="74">
        <v>2</v>
      </c>
      <c r="L22" s="74">
        <v>2</v>
      </c>
      <c r="M22" s="74">
        <v>7.5</v>
      </c>
      <c r="N22" s="74">
        <v>2</v>
      </c>
      <c r="O22" s="74">
        <v>1.5</v>
      </c>
      <c r="P22" s="74">
        <v>0</v>
      </c>
      <c r="Q22" s="74">
        <v>21</v>
      </c>
      <c r="R22" s="75">
        <f t="shared" si="0"/>
        <v>56.5</v>
      </c>
      <c r="S22" s="12"/>
    </row>
    <row r="23" spans="1:19" ht="27">
      <c r="A23" s="9">
        <v>21</v>
      </c>
      <c r="B23" s="24" t="s">
        <v>73</v>
      </c>
      <c r="C23" s="73" t="s">
        <v>136</v>
      </c>
      <c r="D23" s="26">
        <v>9</v>
      </c>
      <c r="E23" s="31" t="s">
        <v>20</v>
      </c>
      <c r="F23" s="20" t="s">
        <v>77</v>
      </c>
      <c r="G23" s="86">
        <v>9</v>
      </c>
      <c r="H23" s="74">
        <v>3.5</v>
      </c>
      <c r="I23" s="74">
        <v>1</v>
      </c>
      <c r="J23" s="74">
        <v>6.5</v>
      </c>
      <c r="K23" s="74">
        <v>3</v>
      </c>
      <c r="L23" s="74">
        <v>2</v>
      </c>
      <c r="M23" s="74">
        <v>10</v>
      </c>
      <c r="N23" s="74">
        <v>1.5</v>
      </c>
      <c r="O23" s="74">
        <v>0.5</v>
      </c>
      <c r="P23" s="74">
        <v>0</v>
      </c>
      <c r="Q23" s="74">
        <v>19</v>
      </c>
      <c r="R23" s="75">
        <f t="shared" si="0"/>
        <v>56</v>
      </c>
      <c r="S23" s="11"/>
    </row>
    <row r="24" spans="1:19" ht="25.5" customHeight="1">
      <c r="A24" s="16">
        <v>22</v>
      </c>
      <c r="B24" s="42" t="s">
        <v>149</v>
      </c>
      <c r="C24" s="77" t="s">
        <v>150</v>
      </c>
      <c r="D24" s="26">
        <v>7</v>
      </c>
      <c r="E24" s="26" t="s">
        <v>19</v>
      </c>
      <c r="F24" s="28"/>
      <c r="G24" s="83">
        <v>9.5</v>
      </c>
      <c r="H24" s="84">
        <v>3.5</v>
      </c>
      <c r="I24" s="84">
        <v>1</v>
      </c>
      <c r="J24" s="84">
        <v>6.5</v>
      </c>
      <c r="K24" s="84">
        <v>2</v>
      </c>
      <c r="L24" s="84">
        <v>2</v>
      </c>
      <c r="M24" s="84">
        <v>9.5</v>
      </c>
      <c r="N24" s="84">
        <v>2</v>
      </c>
      <c r="O24" s="84">
        <v>2</v>
      </c>
      <c r="P24" s="84">
        <v>0</v>
      </c>
      <c r="Q24" s="84">
        <v>18</v>
      </c>
      <c r="R24" s="75">
        <f t="shared" si="0"/>
        <v>56</v>
      </c>
      <c r="S24" s="7"/>
    </row>
    <row r="25" spans="1:19" ht="27">
      <c r="A25" s="9">
        <v>23</v>
      </c>
      <c r="B25" s="20" t="s">
        <v>26</v>
      </c>
      <c r="C25" s="73" t="s">
        <v>119</v>
      </c>
      <c r="D25" s="26">
        <v>1</v>
      </c>
      <c r="E25" s="31" t="s">
        <v>28</v>
      </c>
      <c r="F25" s="20" t="s">
        <v>30</v>
      </c>
      <c r="G25" s="86">
        <v>8.5</v>
      </c>
      <c r="H25" s="74">
        <v>3.5</v>
      </c>
      <c r="I25" s="74">
        <v>1</v>
      </c>
      <c r="J25" s="74">
        <v>6.5</v>
      </c>
      <c r="K25" s="74">
        <v>3</v>
      </c>
      <c r="L25" s="74">
        <v>0</v>
      </c>
      <c r="M25" s="74">
        <v>9</v>
      </c>
      <c r="N25" s="74">
        <v>1.5</v>
      </c>
      <c r="O25" s="74">
        <v>0.5</v>
      </c>
      <c r="P25" s="74">
        <v>0</v>
      </c>
      <c r="Q25" s="74">
        <v>22</v>
      </c>
      <c r="R25" s="75">
        <f t="shared" si="0"/>
        <v>55.5</v>
      </c>
      <c r="S25" s="17"/>
    </row>
    <row r="26" spans="1:19" ht="27">
      <c r="A26" s="9">
        <v>24</v>
      </c>
      <c r="B26" s="32" t="s">
        <v>38</v>
      </c>
      <c r="C26" s="73" t="s">
        <v>114</v>
      </c>
      <c r="D26" s="26">
        <v>3</v>
      </c>
      <c r="E26" s="26" t="s">
        <v>20</v>
      </c>
      <c r="F26" s="24" t="s">
        <v>41</v>
      </c>
      <c r="G26" s="86">
        <v>7</v>
      </c>
      <c r="H26" s="74">
        <v>3.5</v>
      </c>
      <c r="I26" s="74">
        <v>1</v>
      </c>
      <c r="J26" s="74">
        <v>6.5</v>
      </c>
      <c r="K26" s="74">
        <v>2</v>
      </c>
      <c r="L26" s="74">
        <v>2</v>
      </c>
      <c r="M26" s="74">
        <v>8</v>
      </c>
      <c r="N26" s="74">
        <v>1</v>
      </c>
      <c r="O26" s="74">
        <v>0.5</v>
      </c>
      <c r="P26" s="74">
        <v>2.5</v>
      </c>
      <c r="Q26" s="74">
        <v>21</v>
      </c>
      <c r="R26" s="75">
        <f t="shared" si="0"/>
        <v>55</v>
      </c>
      <c r="S26" s="17"/>
    </row>
    <row r="27" spans="1:19" ht="41.25">
      <c r="A27" s="9">
        <v>25</v>
      </c>
      <c r="B27" s="24" t="s">
        <v>69</v>
      </c>
      <c r="C27" s="73" t="s">
        <v>105</v>
      </c>
      <c r="D27" s="26">
        <v>8</v>
      </c>
      <c r="E27" s="31" t="s">
        <v>19</v>
      </c>
      <c r="F27" s="24" t="s">
        <v>71</v>
      </c>
      <c r="G27" s="86">
        <v>7</v>
      </c>
      <c r="H27" s="74">
        <v>3.5</v>
      </c>
      <c r="I27" s="74">
        <v>1</v>
      </c>
      <c r="J27" s="74">
        <v>6.5</v>
      </c>
      <c r="K27" s="74">
        <v>3</v>
      </c>
      <c r="L27" s="74">
        <v>2</v>
      </c>
      <c r="M27" s="74">
        <v>9.5</v>
      </c>
      <c r="N27" s="74">
        <v>0.5</v>
      </c>
      <c r="O27" s="74">
        <v>0</v>
      </c>
      <c r="P27" s="74">
        <v>0</v>
      </c>
      <c r="Q27" s="74">
        <v>22</v>
      </c>
      <c r="R27" s="75">
        <f t="shared" si="0"/>
        <v>55</v>
      </c>
      <c r="S27" s="11"/>
    </row>
    <row r="28" spans="1:19" ht="27">
      <c r="A28" s="9">
        <v>26</v>
      </c>
      <c r="B28" s="30" t="s">
        <v>51</v>
      </c>
      <c r="C28" s="73" t="s">
        <v>144</v>
      </c>
      <c r="D28" s="26">
        <v>6</v>
      </c>
      <c r="E28" s="35" t="s">
        <v>27</v>
      </c>
      <c r="F28" s="30" t="s">
        <v>54</v>
      </c>
      <c r="G28" s="86">
        <v>10</v>
      </c>
      <c r="H28" s="74">
        <v>3.5</v>
      </c>
      <c r="I28" s="74">
        <v>1</v>
      </c>
      <c r="J28" s="74">
        <v>6.5</v>
      </c>
      <c r="K28" s="74">
        <v>3</v>
      </c>
      <c r="L28" s="74">
        <v>2</v>
      </c>
      <c r="M28" s="74">
        <v>8.5</v>
      </c>
      <c r="N28" s="74">
        <v>2</v>
      </c>
      <c r="O28" s="74">
        <v>1</v>
      </c>
      <c r="P28" s="74">
        <v>0</v>
      </c>
      <c r="Q28" s="74">
        <v>17</v>
      </c>
      <c r="R28" s="75">
        <f t="shared" si="0"/>
        <v>54.5</v>
      </c>
      <c r="S28" s="17"/>
    </row>
    <row r="29" spans="1:19" ht="27">
      <c r="A29" s="9">
        <v>27</v>
      </c>
      <c r="B29" s="20" t="s">
        <v>61</v>
      </c>
      <c r="C29" s="73" t="s">
        <v>146</v>
      </c>
      <c r="D29" s="26">
        <v>7</v>
      </c>
      <c r="E29" s="31" t="s">
        <v>65</v>
      </c>
      <c r="F29" s="20" t="s">
        <v>64</v>
      </c>
      <c r="G29" s="86">
        <v>9</v>
      </c>
      <c r="H29" s="74">
        <v>4.5</v>
      </c>
      <c r="I29" s="74">
        <v>1</v>
      </c>
      <c r="J29" s="74">
        <v>6.5</v>
      </c>
      <c r="K29" s="74">
        <v>3</v>
      </c>
      <c r="L29" s="74">
        <v>2</v>
      </c>
      <c r="M29" s="74">
        <v>9</v>
      </c>
      <c r="N29" s="74">
        <v>0</v>
      </c>
      <c r="O29" s="74">
        <v>2.5</v>
      </c>
      <c r="P29" s="74">
        <v>0</v>
      </c>
      <c r="Q29" s="74">
        <v>17</v>
      </c>
      <c r="R29" s="75">
        <f t="shared" si="0"/>
        <v>54.5</v>
      </c>
      <c r="S29" s="11"/>
    </row>
    <row r="30" spans="1:19" ht="27">
      <c r="A30" s="13">
        <v>28</v>
      </c>
      <c r="B30" s="24" t="s">
        <v>74</v>
      </c>
      <c r="C30" s="76" t="s">
        <v>138</v>
      </c>
      <c r="D30" s="26">
        <v>9</v>
      </c>
      <c r="E30" s="31" t="s">
        <v>36</v>
      </c>
      <c r="F30" s="20" t="s">
        <v>78</v>
      </c>
      <c r="G30" s="83">
        <v>9.5</v>
      </c>
      <c r="H30" s="84">
        <v>4.5</v>
      </c>
      <c r="I30" s="84">
        <v>1</v>
      </c>
      <c r="J30" s="84">
        <v>6.5</v>
      </c>
      <c r="K30" s="84">
        <v>4</v>
      </c>
      <c r="L30" s="84">
        <v>2</v>
      </c>
      <c r="M30" s="84">
        <v>7.5</v>
      </c>
      <c r="N30" s="84">
        <v>1.5</v>
      </c>
      <c r="O30" s="84">
        <v>0</v>
      </c>
      <c r="P30" s="84">
        <v>0</v>
      </c>
      <c r="Q30" s="84">
        <v>17</v>
      </c>
      <c r="R30" s="75">
        <f t="shared" si="0"/>
        <v>53.5</v>
      </c>
      <c r="S30" s="7"/>
    </row>
    <row r="31" spans="1:19" ht="48" customHeight="1">
      <c r="A31" s="9">
        <v>29</v>
      </c>
      <c r="B31" s="20" t="s">
        <v>94</v>
      </c>
      <c r="C31" s="73" t="s">
        <v>134</v>
      </c>
      <c r="D31" s="26" t="s">
        <v>21</v>
      </c>
      <c r="E31" s="31" t="s">
        <v>28</v>
      </c>
      <c r="F31" s="20" t="s">
        <v>95</v>
      </c>
      <c r="G31" s="86">
        <v>8.5</v>
      </c>
      <c r="H31" s="74">
        <v>3</v>
      </c>
      <c r="I31" s="74">
        <v>1</v>
      </c>
      <c r="J31" s="74">
        <v>6.5</v>
      </c>
      <c r="K31" s="74">
        <v>2</v>
      </c>
      <c r="L31" s="74">
        <v>2</v>
      </c>
      <c r="M31" s="74">
        <v>8</v>
      </c>
      <c r="N31" s="74">
        <v>2</v>
      </c>
      <c r="O31" s="74">
        <v>0.5</v>
      </c>
      <c r="P31" s="74">
        <v>2.5</v>
      </c>
      <c r="Q31" s="74">
        <v>17</v>
      </c>
      <c r="R31" s="75">
        <f t="shared" si="0"/>
        <v>53</v>
      </c>
      <c r="S31" s="11"/>
    </row>
    <row r="32" spans="1:19" ht="27">
      <c r="A32" s="9">
        <v>30</v>
      </c>
      <c r="B32" s="32" t="s">
        <v>31</v>
      </c>
      <c r="C32" s="79" t="s">
        <v>117</v>
      </c>
      <c r="D32" s="31">
        <v>2</v>
      </c>
      <c r="E32" s="23" t="s">
        <v>20</v>
      </c>
      <c r="F32" s="24" t="s">
        <v>35</v>
      </c>
      <c r="G32" s="86">
        <v>8.5</v>
      </c>
      <c r="H32" s="74">
        <v>4</v>
      </c>
      <c r="I32" s="74">
        <v>1</v>
      </c>
      <c r="J32" s="74">
        <v>0</v>
      </c>
      <c r="K32" s="74">
        <v>2</v>
      </c>
      <c r="L32" s="74">
        <v>2</v>
      </c>
      <c r="M32" s="74">
        <v>9</v>
      </c>
      <c r="N32" s="74">
        <v>2</v>
      </c>
      <c r="O32" s="74">
        <v>2</v>
      </c>
      <c r="P32" s="74">
        <v>0</v>
      </c>
      <c r="Q32" s="74">
        <v>22</v>
      </c>
      <c r="R32" s="75">
        <f t="shared" si="0"/>
        <v>52.5</v>
      </c>
      <c r="S32" s="17"/>
    </row>
    <row r="33" spans="1:19" ht="27">
      <c r="A33" s="9">
        <v>31</v>
      </c>
      <c r="B33" s="20" t="s">
        <v>93</v>
      </c>
      <c r="C33" s="73" t="s">
        <v>135</v>
      </c>
      <c r="D33" s="26" t="s">
        <v>21</v>
      </c>
      <c r="E33" s="31" t="s">
        <v>27</v>
      </c>
      <c r="F33" s="20" t="s">
        <v>95</v>
      </c>
      <c r="G33" s="87">
        <v>8</v>
      </c>
      <c r="H33" s="74">
        <v>3</v>
      </c>
      <c r="I33" s="74">
        <v>1</v>
      </c>
      <c r="J33" s="74">
        <v>6.5</v>
      </c>
      <c r="K33" s="74">
        <v>1</v>
      </c>
      <c r="L33" s="74">
        <v>2</v>
      </c>
      <c r="M33" s="74">
        <v>10</v>
      </c>
      <c r="N33" s="74">
        <v>2</v>
      </c>
      <c r="O33" s="74">
        <v>1</v>
      </c>
      <c r="P33" s="74">
        <v>0</v>
      </c>
      <c r="Q33" s="74">
        <v>18</v>
      </c>
      <c r="R33" s="80">
        <f t="shared" si="0"/>
        <v>52.5</v>
      </c>
      <c r="S33" s="12"/>
    </row>
    <row r="34" spans="1:19" ht="27">
      <c r="A34" s="9">
        <v>32</v>
      </c>
      <c r="B34" s="20" t="s">
        <v>24</v>
      </c>
      <c r="C34" s="73" t="s">
        <v>122</v>
      </c>
      <c r="D34" s="26">
        <v>1</v>
      </c>
      <c r="E34" s="31" t="s">
        <v>27</v>
      </c>
      <c r="F34" s="20" t="s">
        <v>29</v>
      </c>
      <c r="G34" s="86">
        <v>7</v>
      </c>
      <c r="H34" s="74">
        <v>3.5</v>
      </c>
      <c r="I34" s="74">
        <v>0</v>
      </c>
      <c r="J34" s="74">
        <v>6</v>
      </c>
      <c r="K34" s="74">
        <v>4</v>
      </c>
      <c r="L34" s="74">
        <v>0</v>
      </c>
      <c r="M34" s="74">
        <v>10</v>
      </c>
      <c r="N34" s="74">
        <v>0</v>
      </c>
      <c r="O34" s="74">
        <v>1</v>
      </c>
      <c r="P34" s="74">
        <v>1.5</v>
      </c>
      <c r="Q34" s="74">
        <v>19</v>
      </c>
      <c r="R34" s="75">
        <f t="shared" si="0"/>
        <v>52</v>
      </c>
      <c r="S34" s="17"/>
    </row>
    <row r="35" spans="1:19" ht="27">
      <c r="A35" s="9">
        <v>33</v>
      </c>
      <c r="B35" s="20" t="s">
        <v>76</v>
      </c>
      <c r="C35" s="73" t="s">
        <v>139</v>
      </c>
      <c r="D35" s="26">
        <v>9</v>
      </c>
      <c r="E35" s="31" t="s">
        <v>20</v>
      </c>
      <c r="F35" s="20" t="s">
        <v>77</v>
      </c>
      <c r="G35" s="86">
        <v>9.5</v>
      </c>
      <c r="H35" s="74">
        <v>3</v>
      </c>
      <c r="I35" s="74">
        <v>1</v>
      </c>
      <c r="J35" s="74">
        <v>6.5</v>
      </c>
      <c r="K35" s="74">
        <v>2</v>
      </c>
      <c r="L35" s="74">
        <v>1</v>
      </c>
      <c r="M35" s="74">
        <v>8.5</v>
      </c>
      <c r="N35" s="74">
        <v>0</v>
      </c>
      <c r="O35" s="74">
        <v>0.5</v>
      </c>
      <c r="P35" s="74">
        <v>0</v>
      </c>
      <c r="Q35" s="74">
        <v>20</v>
      </c>
      <c r="R35" s="75">
        <f t="shared" si="0"/>
        <v>52</v>
      </c>
      <c r="S35" s="12"/>
    </row>
    <row r="36" spans="1:19" ht="27">
      <c r="A36" s="9">
        <v>34</v>
      </c>
      <c r="B36" s="32" t="s">
        <v>40</v>
      </c>
      <c r="C36" s="73" t="s">
        <v>113</v>
      </c>
      <c r="D36" s="26">
        <v>3</v>
      </c>
      <c r="E36" s="23" t="s">
        <v>36</v>
      </c>
      <c r="F36" s="24" t="s">
        <v>42</v>
      </c>
      <c r="G36" s="86">
        <v>10</v>
      </c>
      <c r="H36" s="74">
        <v>5</v>
      </c>
      <c r="I36" s="74">
        <v>1</v>
      </c>
      <c r="J36" s="74">
        <v>0</v>
      </c>
      <c r="K36" s="74">
        <v>4</v>
      </c>
      <c r="L36" s="74">
        <v>1</v>
      </c>
      <c r="M36" s="74">
        <v>9</v>
      </c>
      <c r="N36" s="74">
        <v>1.5</v>
      </c>
      <c r="O36" s="74">
        <v>2.5</v>
      </c>
      <c r="P36" s="74">
        <v>0</v>
      </c>
      <c r="Q36" s="74">
        <v>17</v>
      </c>
      <c r="R36" s="75">
        <f t="shared" si="0"/>
        <v>51</v>
      </c>
      <c r="S36" s="17"/>
    </row>
    <row r="37" spans="1:19" ht="27" customHeight="1">
      <c r="A37" s="16">
        <v>35</v>
      </c>
      <c r="B37" s="42" t="s">
        <v>126</v>
      </c>
      <c r="C37" s="28" t="s">
        <v>125</v>
      </c>
      <c r="D37" s="26">
        <v>11</v>
      </c>
      <c r="E37" s="26" t="s">
        <v>18</v>
      </c>
      <c r="F37" s="28"/>
      <c r="G37" s="83">
        <v>9.5</v>
      </c>
      <c r="H37" s="84">
        <v>4</v>
      </c>
      <c r="I37" s="84">
        <v>0</v>
      </c>
      <c r="J37" s="84">
        <v>3</v>
      </c>
      <c r="K37" s="84">
        <v>1</v>
      </c>
      <c r="L37" s="84">
        <v>2</v>
      </c>
      <c r="M37" s="84">
        <v>8</v>
      </c>
      <c r="N37" s="84">
        <v>2</v>
      </c>
      <c r="O37" s="84">
        <v>2.5</v>
      </c>
      <c r="P37" s="84">
        <v>0</v>
      </c>
      <c r="Q37" s="84">
        <v>19</v>
      </c>
      <c r="R37" s="75">
        <f t="shared" si="0"/>
        <v>51</v>
      </c>
      <c r="S37" s="7"/>
    </row>
    <row r="38" spans="1:19" ht="24" customHeight="1">
      <c r="A38" s="16">
        <v>36</v>
      </c>
      <c r="B38" s="28" t="s">
        <v>121</v>
      </c>
      <c r="C38" s="28" t="s">
        <v>120</v>
      </c>
      <c r="D38" s="26">
        <v>1</v>
      </c>
      <c r="E38" s="26">
        <v>4</v>
      </c>
      <c r="F38" s="28"/>
      <c r="G38" s="83">
        <v>9.5</v>
      </c>
      <c r="H38" s="84">
        <v>4</v>
      </c>
      <c r="I38" s="84">
        <v>1</v>
      </c>
      <c r="J38" s="84">
        <v>1.5</v>
      </c>
      <c r="K38" s="84">
        <v>2</v>
      </c>
      <c r="L38" s="84">
        <v>2</v>
      </c>
      <c r="M38" s="84">
        <v>7</v>
      </c>
      <c r="N38" s="84">
        <v>2</v>
      </c>
      <c r="O38" s="84">
        <v>1</v>
      </c>
      <c r="P38" s="84">
        <v>0</v>
      </c>
      <c r="Q38" s="84">
        <v>20</v>
      </c>
      <c r="R38" s="75">
        <f t="shared" si="0"/>
        <v>50</v>
      </c>
      <c r="S38" s="7"/>
    </row>
    <row r="39" spans="1:19" ht="27">
      <c r="A39" s="9">
        <v>37</v>
      </c>
      <c r="B39" s="20" t="s">
        <v>23</v>
      </c>
      <c r="C39" s="73" t="s">
        <v>123</v>
      </c>
      <c r="D39" s="26">
        <v>1</v>
      </c>
      <c r="E39" s="31" t="s">
        <v>27</v>
      </c>
      <c r="F39" s="20" t="s">
        <v>29</v>
      </c>
      <c r="G39" s="86">
        <v>8.5</v>
      </c>
      <c r="H39" s="74">
        <v>4</v>
      </c>
      <c r="I39" s="74">
        <v>1</v>
      </c>
      <c r="J39" s="74">
        <v>6</v>
      </c>
      <c r="K39" s="74">
        <v>1</v>
      </c>
      <c r="L39" s="74">
        <v>2</v>
      </c>
      <c r="M39" s="74">
        <v>7</v>
      </c>
      <c r="N39" s="74">
        <v>2</v>
      </c>
      <c r="O39" s="74">
        <v>1.5</v>
      </c>
      <c r="P39" s="74">
        <v>0</v>
      </c>
      <c r="Q39" s="74">
        <v>15</v>
      </c>
      <c r="R39" s="75">
        <f t="shared" si="0"/>
        <v>48</v>
      </c>
      <c r="S39" s="17"/>
    </row>
    <row r="40" spans="1:19" ht="27">
      <c r="A40" s="14">
        <v>37</v>
      </c>
      <c r="B40" s="20" t="s">
        <v>75</v>
      </c>
      <c r="C40" s="73" t="s">
        <v>137</v>
      </c>
      <c r="D40" s="26">
        <v>9</v>
      </c>
      <c r="E40" s="31" t="s">
        <v>20</v>
      </c>
      <c r="F40" s="20" t="s">
        <v>77</v>
      </c>
      <c r="G40" s="88">
        <v>9</v>
      </c>
      <c r="H40" s="81">
        <v>3.5</v>
      </c>
      <c r="I40" s="81">
        <v>1</v>
      </c>
      <c r="J40" s="81">
        <v>0</v>
      </c>
      <c r="K40" s="81">
        <v>3</v>
      </c>
      <c r="L40" s="81">
        <v>1</v>
      </c>
      <c r="M40" s="81">
        <v>9.5</v>
      </c>
      <c r="N40" s="81">
        <v>2</v>
      </c>
      <c r="O40" s="81">
        <v>0.5</v>
      </c>
      <c r="P40" s="81">
        <v>0</v>
      </c>
      <c r="Q40" s="81">
        <v>18</v>
      </c>
      <c r="R40" s="75">
        <f t="shared" si="0"/>
        <v>47.5</v>
      </c>
      <c r="S40" s="71"/>
    </row>
    <row r="41" spans="1:19" ht="27.75">
      <c r="A41" s="6">
        <v>39</v>
      </c>
      <c r="B41" s="34" t="s">
        <v>34</v>
      </c>
      <c r="C41" s="76" t="s">
        <v>107</v>
      </c>
      <c r="D41" s="26">
        <v>2</v>
      </c>
      <c r="E41" s="26" t="s">
        <v>36</v>
      </c>
      <c r="F41" s="27" t="s">
        <v>37</v>
      </c>
      <c r="G41" s="83">
        <v>8.5</v>
      </c>
      <c r="H41" s="84">
        <v>4</v>
      </c>
      <c r="I41" s="84">
        <v>1</v>
      </c>
      <c r="J41" s="84">
        <v>6</v>
      </c>
      <c r="K41" s="84">
        <v>2</v>
      </c>
      <c r="L41" s="84">
        <v>1</v>
      </c>
      <c r="M41" s="84">
        <v>5</v>
      </c>
      <c r="N41" s="84">
        <v>1</v>
      </c>
      <c r="O41" s="84">
        <v>0.5</v>
      </c>
      <c r="P41" s="84">
        <v>0</v>
      </c>
      <c r="Q41" s="84">
        <v>18</v>
      </c>
      <c r="R41" s="75">
        <f t="shared" si="0"/>
        <v>47</v>
      </c>
      <c r="S41" s="17"/>
    </row>
    <row r="42" spans="1:19" ht="27">
      <c r="A42" s="9">
        <v>40</v>
      </c>
      <c r="B42" s="24" t="s">
        <v>66</v>
      </c>
      <c r="C42" s="73" t="s">
        <v>141</v>
      </c>
      <c r="D42" s="26">
        <v>8</v>
      </c>
      <c r="E42" s="31" t="s">
        <v>18</v>
      </c>
      <c r="F42" s="24" t="s">
        <v>70</v>
      </c>
      <c r="G42" s="86">
        <v>10</v>
      </c>
      <c r="H42" s="74">
        <v>3.5</v>
      </c>
      <c r="I42" s="74">
        <v>1</v>
      </c>
      <c r="J42" s="74">
        <v>0</v>
      </c>
      <c r="K42" s="74">
        <v>4</v>
      </c>
      <c r="L42" s="74">
        <v>2</v>
      </c>
      <c r="M42" s="74">
        <v>10</v>
      </c>
      <c r="N42" s="74">
        <v>2</v>
      </c>
      <c r="O42" s="74">
        <v>0.5</v>
      </c>
      <c r="P42" s="74">
        <v>2.5</v>
      </c>
      <c r="Q42" s="74">
        <v>11</v>
      </c>
      <c r="R42" s="75">
        <f t="shared" si="0"/>
        <v>46.5</v>
      </c>
      <c r="S42" s="12"/>
    </row>
    <row r="43" spans="1:19" ht="41.25">
      <c r="A43" s="9">
        <v>41</v>
      </c>
      <c r="B43" s="24" t="s">
        <v>68</v>
      </c>
      <c r="C43" s="79" t="s">
        <v>142</v>
      </c>
      <c r="D43" s="26">
        <v>8</v>
      </c>
      <c r="E43" s="31" t="s">
        <v>19</v>
      </c>
      <c r="F43" s="24" t="s">
        <v>71</v>
      </c>
      <c r="G43" s="86">
        <v>9.5</v>
      </c>
      <c r="H43" s="74">
        <v>3</v>
      </c>
      <c r="I43" s="74">
        <v>1</v>
      </c>
      <c r="J43" s="74">
        <v>6.5</v>
      </c>
      <c r="K43" s="74">
        <v>1</v>
      </c>
      <c r="L43" s="74">
        <v>1</v>
      </c>
      <c r="M43" s="74">
        <v>3</v>
      </c>
      <c r="N43" s="74">
        <v>2</v>
      </c>
      <c r="O43" s="74">
        <v>0</v>
      </c>
      <c r="P43" s="74">
        <v>0</v>
      </c>
      <c r="Q43" s="74">
        <v>16</v>
      </c>
      <c r="R43" s="75">
        <f t="shared" si="0"/>
        <v>43</v>
      </c>
      <c r="S43" s="11"/>
    </row>
    <row r="44" spans="1:19" ht="24.75" customHeight="1">
      <c r="A44" s="58">
        <v>42</v>
      </c>
      <c r="B44" s="42" t="s">
        <v>143</v>
      </c>
      <c r="C44" s="77" t="s">
        <v>140</v>
      </c>
      <c r="D44" s="26">
        <v>10</v>
      </c>
      <c r="E44" s="26" t="s">
        <v>18</v>
      </c>
      <c r="F44" s="82"/>
      <c r="G44" s="83">
        <v>9</v>
      </c>
      <c r="H44" s="84">
        <v>3</v>
      </c>
      <c r="I44" s="84">
        <v>1</v>
      </c>
      <c r="J44" s="84">
        <v>6</v>
      </c>
      <c r="K44" s="84">
        <v>1</v>
      </c>
      <c r="L44" s="84">
        <v>2</v>
      </c>
      <c r="M44" s="84">
        <v>8</v>
      </c>
      <c r="N44" s="84">
        <v>2</v>
      </c>
      <c r="O44" s="84">
        <v>0.5</v>
      </c>
      <c r="P44" s="84">
        <v>0</v>
      </c>
      <c r="Q44" s="84">
        <v>10</v>
      </c>
      <c r="R44" s="85">
        <f t="shared" si="0"/>
        <v>42.5</v>
      </c>
      <c r="S44" s="67"/>
    </row>
    <row r="45" spans="1:19" ht="27">
      <c r="A45" s="9">
        <v>43</v>
      </c>
      <c r="B45" s="24" t="s">
        <v>67</v>
      </c>
      <c r="C45" s="73" t="s">
        <v>110</v>
      </c>
      <c r="D45" s="26">
        <v>8</v>
      </c>
      <c r="E45" s="31" t="s">
        <v>18</v>
      </c>
      <c r="F45" s="24" t="s">
        <v>70</v>
      </c>
      <c r="G45" s="86">
        <v>10</v>
      </c>
      <c r="H45" s="74">
        <v>4</v>
      </c>
      <c r="I45" s="74">
        <v>0</v>
      </c>
      <c r="J45" s="74">
        <v>0</v>
      </c>
      <c r="K45" s="74">
        <v>2</v>
      </c>
      <c r="L45" s="74">
        <v>2</v>
      </c>
      <c r="M45" s="74">
        <v>7.5</v>
      </c>
      <c r="N45" s="74">
        <v>1.5</v>
      </c>
      <c r="O45" s="74">
        <v>0.5</v>
      </c>
      <c r="P45" s="74">
        <v>2.5</v>
      </c>
      <c r="Q45" s="74">
        <v>12</v>
      </c>
      <c r="R45" s="75">
        <f t="shared" si="0"/>
        <v>42</v>
      </c>
      <c r="S45" s="11"/>
    </row>
    <row r="46" spans="1:19" ht="27">
      <c r="A46" s="9">
        <v>44</v>
      </c>
      <c r="B46" s="32" t="s">
        <v>156</v>
      </c>
      <c r="C46" s="73" t="s">
        <v>115</v>
      </c>
      <c r="D46" s="26">
        <v>3</v>
      </c>
      <c r="E46" s="26" t="s">
        <v>20</v>
      </c>
      <c r="F46" s="24" t="s">
        <v>41</v>
      </c>
      <c r="G46" s="86">
        <v>8</v>
      </c>
      <c r="H46" s="74">
        <v>3.5</v>
      </c>
      <c r="I46" s="74">
        <v>1</v>
      </c>
      <c r="J46" s="74">
        <v>0</v>
      </c>
      <c r="K46" s="74">
        <v>1</v>
      </c>
      <c r="L46" s="74">
        <v>2</v>
      </c>
      <c r="M46" s="74">
        <v>8</v>
      </c>
      <c r="N46" s="74">
        <v>2</v>
      </c>
      <c r="O46" s="74">
        <v>1</v>
      </c>
      <c r="P46" s="74">
        <v>0</v>
      </c>
      <c r="Q46" s="74">
        <v>11</v>
      </c>
      <c r="R46" s="75">
        <f t="shared" si="0"/>
        <v>37.5</v>
      </c>
      <c r="S46" s="17"/>
    </row>
    <row r="47" spans="1:19" ht="27">
      <c r="A47" s="9">
        <v>45</v>
      </c>
      <c r="B47" s="20" t="s">
        <v>25</v>
      </c>
      <c r="C47" s="21" t="s">
        <v>124</v>
      </c>
      <c r="D47" s="22">
        <v>1</v>
      </c>
      <c r="E47" s="31" t="s">
        <v>28</v>
      </c>
      <c r="F47" s="20" t="s">
        <v>30</v>
      </c>
      <c r="G47" s="18"/>
      <c r="H47" s="19"/>
      <c r="I47" s="19"/>
      <c r="J47" s="19"/>
      <c r="K47" s="19"/>
      <c r="L47" s="19"/>
      <c r="M47" s="19"/>
      <c r="N47" s="19"/>
      <c r="O47" s="19"/>
      <c r="P47" s="19"/>
      <c r="Q47" s="10"/>
      <c r="R47" s="8"/>
      <c r="S47" s="17"/>
    </row>
    <row r="48" spans="1:19" ht="21.75" customHeight="1">
      <c r="A48" s="60">
        <v>46</v>
      </c>
      <c r="B48" s="38" t="s">
        <v>48</v>
      </c>
      <c r="C48" s="61" t="s">
        <v>124</v>
      </c>
      <c r="D48" s="62">
        <v>5</v>
      </c>
      <c r="E48" s="39" t="s">
        <v>36</v>
      </c>
      <c r="F48" s="63" t="s">
        <v>50</v>
      </c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40"/>
      <c r="R48" s="41"/>
      <c r="S48" s="70"/>
    </row>
    <row r="49" spans="1:19" ht="24.75" customHeight="1">
      <c r="A49" s="45">
        <v>47</v>
      </c>
      <c r="B49" s="20" t="s">
        <v>57</v>
      </c>
      <c r="C49" s="25" t="s">
        <v>124</v>
      </c>
      <c r="D49" s="22">
        <v>7</v>
      </c>
      <c r="E49" s="31" t="s">
        <v>20</v>
      </c>
      <c r="F49" s="20" t="s">
        <v>62</v>
      </c>
      <c r="G49" s="64"/>
      <c r="H49" s="25"/>
      <c r="I49" s="25"/>
      <c r="J49" s="25"/>
      <c r="K49" s="25"/>
      <c r="L49" s="25"/>
      <c r="M49" s="25"/>
      <c r="N49" s="25"/>
      <c r="O49" s="25"/>
      <c r="P49" s="25"/>
      <c r="Q49" s="43"/>
      <c r="R49" s="44"/>
      <c r="S49" s="43"/>
    </row>
    <row r="50" spans="1:19" ht="36" customHeight="1">
      <c r="A50" s="22">
        <v>47</v>
      </c>
      <c r="B50" s="20" t="s">
        <v>60</v>
      </c>
      <c r="C50" s="25" t="s">
        <v>124</v>
      </c>
      <c r="D50" s="22">
        <v>7</v>
      </c>
      <c r="E50" s="31" t="s">
        <v>36</v>
      </c>
      <c r="F50" s="20" t="s">
        <v>63</v>
      </c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43"/>
      <c r="R50" s="44"/>
      <c r="S50" s="43"/>
    </row>
    <row r="51" spans="1:19" ht="33" customHeight="1">
      <c r="A51" s="45">
        <v>49</v>
      </c>
      <c r="B51" s="34" t="s">
        <v>79</v>
      </c>
      <c r="C51" s="25" t="s">
        <v>124</v>
      </c>
      <c r="D51" s="22">
        <v>10</v>
      </c>
      <c r="E51" s="22">
        <v>4</v>
      </c>
      <c r="F51" s="27" t="s">
        <v>80</v>
      </c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43"/>
      <c r="R51" s="44"/>
      <c r="S51" s="43"/>
    </row>
    <row r="52" spans="1:19" ht="32.25" customHeight="1">
      <c r="A52" s="59">
        <v>50</v>
      </c>
      <c r="B52" s="20" t="s">
        <v>81</v>
      </c>
      <c r="C52" s="21" t="s">
        <v>124</v>
      </c>
      <c r="D52" s="22">
        <v>11</v>
      </c>
      <c r="E52" s="20" t="s">
        <v>90</v>
      </c>
      <c r="F52" s="20" t="s">
        <v>87</v>
      </c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8"/>
      <c r="R52" s="44"/>
      <c r="S52" s="69"/>
    </row>
    <row r="53" spans="2:6" ht="14.25">
      <c r="B53" s="36"/>
      <c r="C53" s="37"/>
      <c r="F53" s="15"/>
    </row>
    <row r="54" spans="2:6" ht="18" customHeight="1">
      <c r="B54" s="46" t="s">
        <v>22</v>
      </c>
      <c r="C54" s="47" t="s">
        <v>101</v>
      </c>
      <c r="D54" s="47"/>
      <c r="E54" s="48"/>
      <c r="F54" s="47"/>
    </row>
    <row r="55" spans="2:6" ht="23.25" customHeight="1">
      <c r="B55" s="49"/>
      <c r="C55" s="47" t="s">
        <v>157</v>
      </c>
      <c r="D55" s="50"/>
      <c r="E55" s="47"/>
      <c r="F55" s="47"/>
    </row>
    <row r="56" spans="2:6" ht="23.25" customHeight="1">
      <c r="B56" s="49"/>
      <c r="C56" s="47" t="s">
        <v>102</v>
      </c>
      <c r="D56" s="47"/>
      <c r="E56" s="47"/>
      <c r="F56" s="47"/>
    </row>
    <row r="57" spans="2:6" ht="19.5" customHeight="1">
      <c r="B57" s="49"/>
      <c r="C57" s="47" t="s">
        <v>164</v>
      </c>
      <c r="D57" s="47"/>
      <c r="E57" s="47"/>
      <c r="F57" s="47"/>
    </row>
    <row r="58" spans="2:6" ht="20.25" customHeight="1">
      <c r="B58" s="49"/>
      <c r="C58" s="47" t="s">
        <v>103</v>
      </c>
      <c r="D58" s="47"/>
      <c r="E58" s="47"/>
      <c r="F58" s="47"/>
    </row>
    <row r="59" spans="2:6" ht="18.75" customHeight="1">
      <c r="B59" s="49"/>
      <c r="C59" s="51" t="s">
        <v>104</v>
      </c>
      <c r="D59" s="51"/>
      <c r="E59" s="51"/>
      <c r="F59" s="51"/>
    </row>
    <row r="60" spans="2:6" ht="21.75" customHeight="1">
      <c r="B60" s="49"/>
      <c r="C60" s="52" t="s">
        <v>163</v>
      </c>
      <c r="D60" s="52"/>
      <c r="E60" s="52"/>
      <c r="F60" s="52"/>
    </row>
    <row r="61" spans="2:6" ht="21.75" customHeight="1">
      <c r="B61" s="49"/>
      <c r="C61" s="52" t="s">
        <v>158</v>
      </c>
      <c r="D61" s="52"/>
      <c r="E61" s="52"/>
      <c r="F61" s="52"/>
    </row>
    <row r="62" spans="2:6" ht="19.5" customHeight="1">
      <c r="B62" s="49"/>
      <c r="C62" s="52" t="s">
        <v>159</v>
      </c>
      <c r="D62" s="52"/>
      <c r="E62" s="52"/>
      <c r="F62" s="52"/>
    </row>
    <row r="63" spans="2:6" ht="22.5" customHeight="1">
      <c r="B63" s="49"/>
      <c r="C63" s="52" t="s">
        <v>160</v>
      </c>
      <c r="D63" s="52"/>
      <c r="E63" s="52"/>
      <c r="F63" s="52"/>
    </row>
    <row r="64" spans="2:6" ht="21" customHeight="1">
      <c r="B64" s="49"/>
      <c r="C64" s="52" t="s">
        <v>161</v>
      </c>
      <c r="D64" s="52"/>
      <c r="E64" s="52"/>
      <c r="F64" s="52"/>
    </row>
    <row r="65" spans="2:6" ht="22.5" customHeight="1">
      <c r="B65" s="49"/>
      <c r="C65" s="53" t="s">
        <v>162</v>
      </c>
      <c r="D65" s="53"/>
      <c r="E65" s="53"/>
      <c r="F65" s="54"/>
    </row>
    <row r="66" spans="2:6" ht="14.25">
      <c r="B66" s="55"/>
      <c r="C66" s="56"/>
      <c r="D66" s="56"/>
      <c r="E66" s="56"/>
      <c r="F66" s="57"/>
    </row>
  </sheetData>
  <sheetProtection selectLockedCells="1" selectUnlockedCells="1"/>
  <autoFilter ref="A2:S40">
    <sortState ref="A3:S66">
      <sortCondition descending="1" sortBy="value" ref="R3:R66"/>
    </sortState>
  </autoFilter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</dc:creator>
  <cp:keywords/>
  <dc:description/>
  <cp:lastModifiedBy>Sumere4ny</cp:lastModifiedBy>
  <cp:lastPrinted>2018-04-14T10:50:24Z</cp:lastPrinted>
  <dcterms:created xsi:type="dcterms:W3CDTF">2018-04-14T10:52:59Z</dcterms:created>
  <dcterms:modified xsi:type="dcterms:W3CDTF">2018-04-17T14:12:44Z</dcterms:modified>
  <cp:category/>
  <cp:version/>
  <cp:contentType/>
  <cp:contentStatus/>
</cp:coreProperties>
</file>